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<sst xmlns="http://schemas.openxmlformats.org/spreadsheetml/2006/main" count="472" uniqueCount="407">
  <si>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</si>
  <si>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</si>
  <si>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</si>
  <si>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</si>
  <si>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</si>
  <si>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</si>
  <si>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</si>
  <si>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</si>
  <si>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</si>
  <si>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</si>
  <si>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</si>
  <si>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</si>
  <si>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</si>
  <si>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</si>
  <si>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</si>
  <si>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Міжгір`я</t>
  </si>
  <si>
    <t>№ будинку /корпусу, № квартири /офісу)</t>
  </si>
  <si>
    <t>вул. Шевченка, 99</t>
  </si>
  <si>
    <t>Міжгірський районний суд Закарпатської області</t>
  </si>
  <si>
    <t>(період)</t>
  </si>
  <si>
    <t>90000, Закарпатська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</si>
  <si>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</si>
  <si>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</si>
  <si>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</si>
  <si>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</si>
  <si>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</si>
  <si>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</si>
  <si>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</si>
  <si>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</si>
  <si>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</si>
  <si>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</si>
  <si>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</si>
  <si>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</si>
  <si>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</si>
  <si>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</si>
  <si>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</si>
  <si>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</si>
  <si>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</si>
  <si>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</si>
  <si>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</si>
  <si>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</si>
  <si>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</si>
  <si>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</si>
  <si>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</si>
  <si>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</si>
  <si>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</si>
  <si>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</si>
  <si>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</si>
  <si>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</si>
  <si>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</si>
  <si>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</si>
  <si>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</si>
  <si>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</si>
  <si>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</si>
  <si>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</si>
  <si>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</si>
  <si>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</si>
  <si>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</si>
  <si>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</si>
  <si>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</si>
  <si>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</si>
  <si>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</si>
  <si>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</si>
  <si>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</si>
  <si>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</si>
  <si>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</si>
  <si>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</si>
  <si>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</si>
  <si>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</si>
  <si>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</si>
  <si>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</si>
  <si>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</si>
  <si>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</si>
  <si>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</si>
  <si>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</si>
  <si>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</si>
  <si>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</si>
  <si>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</si>
  <si>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</si>
  <si>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</si>
  <si>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</si>
  <si>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</si>
  <si>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</si>
  <si>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</si>
  <si>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</si>
  <si>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</si>
  <si>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</si>
  <si>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</si>
  <si>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</si>
  <si>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</si>
  <si>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</si>
  <si>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</si>
  <si>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</si>
  <si>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</si>
  <si>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</si>
  <si>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</si>
  <si>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</si>
  <si>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</si>
  <si>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</si>
  <si>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</si>
  <si>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</si>
  <si>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</si>
  <si>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</si>
  <si>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</si>
  <si>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</si>
  <si>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</si>
  <si>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</si>
  <si>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</si>
  <si>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</si>
  <si>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</si>
  <si>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</si>
  <si>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</si>
  <si>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</si>
  <si>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</si>
  <si>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</si>
  <si>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</si>
  <si>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</si>
  <si>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</si>
  <si>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</si>
  <si>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</si>
  <si>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</si>
  <si>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</si>
  <si>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</si>
  <si>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</si>
  <si>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</si>
  <si>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</si>
  <si>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</si>
  <si>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</si>
  <si>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</si>
  <si>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</si>
  <si>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</si>
  <si>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</si>
  <si>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</si>
  <si>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</si>
  <si>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</si>
  <si>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</si>
  <si>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</si>
  <si>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</si>
  <si>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</si>
  <si>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</si>
  <si>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</si>
  <si>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</si>
  <si>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</si>
  <si>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</si>
  <si>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</si>
  <si>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</si>
  <si>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</si>
  <si>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</si>
  <si>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</si>
  <si>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</si>
  <si>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</si>
  <si>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</si>
  <si>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</si>
  <si>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</si>
  <si>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</si>
  <si>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</si>
  <si>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</si>
  <si>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</si>
  <si>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</si>
  <si>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</si>
  <si>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</si>
  <si>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</si>
  <si>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</si>
  <si>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</si>
  <si>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</si>
  <si>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</si>
  <si>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</si>
  <si>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</si>
  <si>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</si>
  <si>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</si>
  <si>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</si>
  <si>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</si>
  <si>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</si>
  <si>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</si>
  <si>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</si>
  <si>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</si>
  <si>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</si>
  <si>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</si>
  <si>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</si>
  <si>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</si>
  <si>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</si>
  <si>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</si>
  <si>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</si>
  <si>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</si>
  <si>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</si>
  <si>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</si>
  <si>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</si>
  <si>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</si>
  <si>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</si>
  <si>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</si>
  <si>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</si>
  <si>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</si>
  <si>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</si>
  <si>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</si>
  <si>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</si>
  <si>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</si>
  <si>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</si>
  <si>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</si>
  <si>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</si>
  <si>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</si>
  <si>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</si>
  <si>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</si>
  <si>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</si>
  <si>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</si>
  <si>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</si>
  <si>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</si>
  <si>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</si>
  <si>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</si>
  <si>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</si>
  <si>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</si>
  <si>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</si>
  <si>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</si>
  <si>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</si>
  <si>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</si>
  <si>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</si>
  <si>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</si>
  <si>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</si>
  <si>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</si>
  <si>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</si>
  <si>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</si>
  <si>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</si>
  <si>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</si>
  <si>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</si>
  <si>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</si>
  <si>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</si>
  <si>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</si>
  <si>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</si>
  <si>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</si>
  <si>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</si>
  <si>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</si>
  <si>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</si>
  <si>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</si>
  <si>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</si>
  <si>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</si>
  <si>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</si>
  <si>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</si>
  <si>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</si>
  <si>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</si>
  <si>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</si>
  <si>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</si>
  <si>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</si>
  <si>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</si>
  <si>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</si>
  <si>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</si>
  <si>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</si>
  <si>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</si>
  <si>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</si>
  <si>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</si>
  <si>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</si>
  <si>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</si>
  <si>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</si>
  <si>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</si>
  <si>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</si>
  <si>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</si>
  <si>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</si>
  <si>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</si>
  <si>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</si>
  <si>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</si>
  <si>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</si>
  <si>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</si>
  <si>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</si>
  <si>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</si>
  <si>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</si>
  <si>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</si>
  <si>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</si>
  <si>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</si>
  <si>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</si>
  <si>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</si>
  <si>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</si>
  <si>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</si>
  <si>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</si>
  <si>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</si>
  <si>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</si>
  <si>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</si>
  <si>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</si>
  <si>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</si>
  <si>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</si>
  <si>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</si>
  <si>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</si>
  <si>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</si>
  <si>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</si>
  <si>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</si>
  <si>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</si>
  <si>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</si>
  <si>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</si>
  <si>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</si>
  <si>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</si>
  <si>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</si>
  <si>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</si>
  <si>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</si>
  <si>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</si>
  <si>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</si>
  <si>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</si>
  <si>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</si>
  <si>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</si>
  <si>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</si>
  <si>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</si>
  <si>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</si>
  <si>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</si>
  <si>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</si>
  <si>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</si>
  <si>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</si>
  <si>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</si>
  <si>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</si>
  <si>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</si>
  <si>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</si>
  <si>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</si>
  <si>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</si>
  <si>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</si>
  <si>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</si>
  <si>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</si>
  <si>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</si>
  <si>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</si>
  <si>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</si>
  <si>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</si>
  <si>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</si>
  <si>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</si>
  <si>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</si>
  <si>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</si>
  <si>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</si>
  <si>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</si>
  <si>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</si>
  <si>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</si>
  <si>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</si>
  <si>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</si>
  <si>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</si>
  <si>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</si>
  <si>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</si>
  <si>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</si>
  <si>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</si>
  <si>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</si>
  <si>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</si>
  <si>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</si>
  <si>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</si>
  <si>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</si>
  <si>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</si>
  <si>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</si>
  <si>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</si>
  <si>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</si>
  <si>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</si>
  <si>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</si>
  <si>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</si>
  <si>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</si>
  <si>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</si>
  <si>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</si>
  <si>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</si>
  <si>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</si>
  <si>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</si>
  <si>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</si>
  <si>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</si>
  <si>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</si>
  <si>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</si>
  <si>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</si>
  <si>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</si>
  <si>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</si>
  <si>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</si>
  <si>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</si>
  <si>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</si>
  <si>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</si>
  <si>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</si>
  <si>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</si>
  <si>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</si>
  <si>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</si>
  <si>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</si>
  <si>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</si>
  <si>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</si>
  <si>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</si>
  <si>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</si>
  <si>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</si>
  <si>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</si>
  <si>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</si>
  <si>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</si>
  <si>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</si>
  <si>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</si>
  <si>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</si>
  <si>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</si>
  <si>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</si>
  <si>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</si>
  <si>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</si>
  <si>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</si>
  <si>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</si>
  <si>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</si>
  <si>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</si>
  <si>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</si>
  <si>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</si>
  <si>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</si>
  <si>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</si>
  <si>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</si>
  <si>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</si>
  <si>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</si>
  <si>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</si>
  <si>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</si>
  <si>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</si>
  <si>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</si>
  <si>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</si>
  <si>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</si>
  <si>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</si>
  <si>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</si>
  <si>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</si>
  <si>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15 липня 2014 року</t>
  </si>
  <si>
    <t>Залишок нерозглянутих подань на початок звітного періоду</t>
  </si>
  <si>
    <t>Цімбота В.І.</t>
  </si>
  <si>
    <t xml:space="preserve">          (підпис, П.І.Б.)          </t>
  </si>
  <si>
    <t>Субота Л.В.</t>
  </si>
  <si>
    <t>(03146) 2-30-71</t>
  </si>
  <si>
    <t>inbox@mg.zk.court.gov.ua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</si>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</sst>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6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34" fillId="0" borderId="0" xfId="15" applyNumberFormat="1" applyFill="1" applyBorder="1" applyAlignment="1" applyProtection="1">
      <alignment horizontal="left"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&amp;LA35EB6CF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2</v>
      </c>
      <c r="D7" s="100">
        <f>'розділ 2'!E66</f>
        <v>1</v>
      </c>
      <c r="E7" s="97"/>
      <c r="F7" s="100">
        <f>'розділ 2'!H66</f>
        <v>2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 aca="true" t="shared" si="0" ref="C14:I14">C7+C8+C9+C10+C11+C12+C13</f>
        <v>2</v>
      </c>
      <c r="D14" s="103">
        <f t="shared" si="0"/>
        <v>1</v>
      </c>
      <c r="E14" s="103">
        <f t="shared" si="0"/>
        <v>0</v>
      </c>
      <c r="F14" s="103">
        <f t="shared" si="0"/>
        <v>2</v>
      </c>
      <c r="G14" s="103">
        <f t="shared" si="0"/>
        <v>0</v>
      </c>
      <c r="H14" s="103">
        <f t="shared" si="0"/>
        <v>0</v>
      </c>
      <c r="I14" s="103">
        <f t="shared" si="0"/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&amp;LA35EB6CF&amp;CФорма № 1, Підрозділ: Міжгірський районний суд Закарпатської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70</v>
      </c>
      <c r="C25" s="119" t="s">
        <v>133</v>
      </c>
      <c r="D25" s="121"/>
      <c r="E25" s="121">
        <v>1</v>
      </c>
      <c r="F25" s="121">
        <v>1</v>
      </c>
      <c r="G25" s="121"/>
      <c r="H25" s="121">
        <v>1</v>
      </c>
      <c r="I25" s="121"/>
      <c r="J25" s="121"/>
      <c r="K25" s="121"/>
      <c r="L25" s="121"/>
      <c r="M25" s="121"/>
      <c r="N25" s="121">
        <v>1</v>
      </c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>
        <v>1</v>
      </c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>
        <v>1</v>
      </c>
      <c r="F26" s="121">
        <v>1</v>
      </c>
      <c r="G26" s="121"/>
      <c r="H26" s="121">
        <v>1</v>
      </c>
      <c r="I26" s="121"/>
      <c r="J26" s="121"/>
      <c r="K26" s="121"/>
      <c r="L26" s="121"/>
      <c r="M26" s="121"/>
      <c r="N26" s="121">
        <v>1</v>
      </c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>
        <v>1</v>
      </c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22.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31.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2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33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2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31.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45">
      <c r="A48" s="109">
        <v>40</v>
      </c>
      <c r="B48" s="115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22.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2</v>
      </c>
      <c r="G56" s="121"/>
      <c r="H56" s="121">
        <v>1</v>
      </c>
      <c r="I56" s="121"/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>
        <v>2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111</v>
      </c>
      <c r="C66" s="119"/>
      <c r="D66" s="138">
        <f aca="true" t="shared" si="0" ref="D66:Y66">D9+D10+D15+D18+D20+D25+D32+D35+D36+D40+D41+D44+D46+D51+D53+D55+D56+D62+D63+D64+D65</f>
        <v>1</v>
      </c>
      <c r="E66" s="138">
        <f t="shared" si="0"/>
        <v>1</v>
      </c>
      <c r="F66" s="138">
        <f t="shared" si="0"/>
        <v>3</v>
      </c>
      <c r="G66" s="138">
        <f t="shared" si="0"/>
        <v>0</v>
      </c>
      <c r="H66" s="138">
        <f t="shared" si="0"/>
        <v>2</v>
      </c>
      <c r="I66" s="138">
        <f t="shared" si="0"/>
        <v>0</v>
      </c>
      <c r="J66" s="138">
        <f t="shared" si="0"/>
        <v>0</v>
      </c>
      <c r="K66" s="138">
        <f t="shared" si="0"/>
        <v>0</v>
      </c>
      <c r="L66" s="138">
        <f t="shared" si="0"/>
        <v>1</v>
      </c>
      <c r="M66" s="138">
        <f t="shared" si="0"/>
        <v>0</v>
      </c>
      <c r="N66" s="138">
        <f t="shared" si="0"/>
        <v>1</v>
      </c>
      <c r="O66" s="138">
        <f t="shared" si="0"/>
        <v>0</v>
      </c>
      <c r="P66" s="138">
        <f t="shared" si="0"/>
        <v>0</v>
      </c>
      <c r="Q66" s="138">
        <f t="shared" si="0"/>
        <v>0</v>
      </c>
      <c r="R66" s="138">
        <f t="shared" si="0"/>
        <v>0</v>
      </c>
      <c r="S66" s="138">
        <f t="shared" si="0"/>
        <v>0</v>
      </c>
      <c r="T66" s="138">
        <f t="shared" si="0"/>
        <v>0</v>
      </c>
      <c r="U66" s="138">
        <f t="shared" si="0"/>
        <v>0</v>
      </c>
      <c r="V66" s="138">
        <f t="shared" si="0"/>
        <v>0</v>
      </c>
      <c r="W66" s="138">
        <f t="shared" si="0"/>
        <v>2</v>
      </c>
      <c r="X66" s="138">
        <f t="shared" si="0"/>
        <v>0</v>
      </c>
      <c r="Y66" s="138">
        <f t="shared" si="0"/>
        <v>1</v>
      </c>
      <c r="Z66" s="59"/>
    </row>
    <row r="67" spans="1:26" ht="22.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&amp;LA35EB6CF&amp;CФорма № 1, Підрозділ: Міжгірський районний суд Закарпатської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&amp;LA35EB6CF&amp;CФорма № 1, Підрозділ: Міжгірський районний суд Закарпатської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3.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 aca="true" t="shared" si="0" ref="G31:P31">G21+G28+G29+G30</f>
        <v>0</v>
      </c>
      <c r="H31" s="239">
        <f t="shared" si="0"/>
        <v>0</v>
      </c>
      <c r="I31" s="239">
        <f t="shared" si="0"/>
        <v>0</v>
      </c>
      <c r="J31" s="239">
        <f t="shared" si="0"/>
        <v>0</v>
      </c>
      <c r="K31" s="239">
        <f t="shared" si="0"/>
        <v>0</v>
      </c>
      <c r="L31" s="239">
        <f t="shared" si="0"/>
        <v>0</v>
      </c>
      <c r="M31" s="239">
        <f t="shared" si="0"/>
        <v>0</v>
      </c>
      <c r="N31" s="239">
        <f t="shared" si="0"/>
        <v>0</v>
      </c>
      <c r="O31" s="239">
        <f t="shared" si="0"/>
        <v>0</v>
      </c>
      <c r="P31" s="239">
        <f t="shared" si="0"/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&amp;LA35EB6CF&amp;CФорма № 1, Підрозділ: Міжгірський районний суд Закарпатської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22.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&amp;LA35EB6CF&amp;CФорма № 1, Підрозділ: Міжгірський районний суд Закарпатської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7:G17"/>
    <mergeCell ref="B12:C12"/>
    <mergeCell ref="B8:C8"/>
    <mergeCell ref="B10:C10"/>
    <mergeCell ref="B11:C11"/>
    <mergeCell ref="B15:C15"/>
    <mergeCell ref="B14:C14"/>
    <mergeCell ref="G2:G5"/>
    <mergeCell ref="H2:K2"/>
    <mergeCell ref="B6:C6"/>
    <mergeCell ref="I3:K3"/>
    <mergeCell ref="B7:C7"/>
    <mergeCell ref="B9:C9"/>
    <mergeCell ref="B13:C13"/>
    <mergeCell ref="B2:C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O3:O5"/>
    <mergeCell ref="J4:J5"/>
    <mergeCell ref="H3:H5"/>
    <mergeCell ref="M2:Q2"/>
    <mergeCell ref="K4:K5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&amp;LA35EB6CF&amp;CФорма № 1, Підрозділ: Міжгірський районний суд Закарпатської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C17">
      <selection activeCell="E30" sqref="E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406</v>
      </c>
      <c r="I2" s="230" t="s">
        <v>339</v>
      </c>
      <c r="J2" s="330"/>
      <c r="K2" s="333"/>
    </row>
    <row r="3" spans="1:11" ht="13.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404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36" t="s">
        <v>405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mg.zk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&amp;LA35EB6CF&amp;CФорма № 1, Підрозділ: Міжгірський районний суд Закарпатської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2014-07-15T10:23:59Z</cp:lastPrinted>
  <dcterms:modified xsi:type="dcterms:W3CDTF">2014-07-15T11:24:28Z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A35EB6CF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